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81" l="1"/>
  <c r="I196" s="1"/>
  <c r="L196"/>
  <c r="J196"/>
  <c r="F196"/>
  <c r="G176"/>
  <c r="G195"/>
  <c r="H195"/>
  <c r="H196" s="1"/>
  <c r="G196" l="1"/>
</calcChain>
</file>

<file path=xl/sharedStrings.xml><?xml version="1.0" encoding="utf-8"?>
<sst xmlns="http://schemas.openxmlformats.org/spreadsheetml/2006/main" count="251" uniqueCount="67">
  <si>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</si>
  <si>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</si>
  <si>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</si>
  <si>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</si>
  <si>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</si>
  <si>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</si>
  <si>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</si>
  <si>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</si>
  <si>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</si>
  <si>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</si>
  <si>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</si>
  <si>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</si>
  <si>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</si>
  <si>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</si>
  <si>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</si>
  <si>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</si>
  <si>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</si>
  <si>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</si>
  <si>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</si>
  <si>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</si>
  <si>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</si>
  <si>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</si>
  <si>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</si>
  <si>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</si>
  <si>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</si>
  <si>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</si>
  <si>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</si>
  <si>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</si>
  <si>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</si>
  <si>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</si>
  <si>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</si>
  <si>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</si>
  <si>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</si>
  <si>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</si>
  <si>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</si>
  <si>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</si>
  <si>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</si>
  <si>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</si>
  <si>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</si>
  <si>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"Зеленодубравинская СОШ"</t>
  </si>
  <si>
    <t>Директор</t>
  </si>
  <si>
    <t>Каша "Дружба"</t>
  </si>
  <si>
    <t>чай с сахаром</t>
  </si>
  <si>
    <t>пшеничный</t>
  </si>
  <si>
    <t>бутерброд с сыром</t>
  </si>
  <si>
    <t>макаронные изделия отварные</t>
  </si>
  <si>
    <t>тефтели из говядины с рисом</t>
  </si>
  <si>
    <t>чай с лимоном</t>
  </si>
  <si>
    <t>ржаной</t>
  </si>
  <si>
    <t>жаркое по домашнему</t>
  </si>
  <si>
    <t>чай с молоком</t>
  </si>
  <si>
    <t>хлеб пшеничный</t>
  </si>
  <si>
    <t>плов из отварной птицы</t>
  </si>
  <si>
    <t>соки овощные, фруктовые и ягодные</t>
  </si>
  <si>
    <t>суп с рыбными консервами</t>
  </si>
  <si>
    <t>булочка домашняя</t>
  </si>
  <si>
    <t>каша пшённая молочная жидкая</t>
  </si>
  <si>
    <t>котлета</t>
  </si>
  <si>
    <t>компот из яблок с лимоном</t>
  </si>
  <si>
    <t>картофельное пюре</t>
  </si>
  <si>
    <t>напиток из шиповника</t>
  </si>
  <si>
    <t>картофель запечённый в сметанном соусе</t>
  </si>
  <si>
    <t>птица отварная</t>
  </si>
  <si>
    <t>соки овощные (фруктовые и ягодные)</t>
  </si>
  <si>
    <t>борщ с капустой и картофелем</t>
  </si>
  <si>
    <t>гуляш из говядины</t>
  </si>
  <si>
    <t>Картавцева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</si>
</sst>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66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9.52</v>
      </c>
      <c r="H6" s="40">
        <v>4.29</v>
      </c>
      <c r="I6" s="40">
        <v>52.1</v>
      </c>
      <c r="J6" s="51">
        <v>226.25</v>
      </c>
      <c r="K6" s="41">
        <v>260</v>
      </c>
      <c r="L6" s="40">
        <v>17.8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0.8</v>
      </c>
      <c r="H8" s="43">
        <v>0.2</v>
      </c>
      <c r="I8" s="43">
        <v>0.16</v>
      </c>
      <c r="J8" s="43">
        <v>5.6</v>
      </c>
      <c r="K8" s="44">
        <v>493</v>
      </c>
      <c r="L8" s="43">
        <v>2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55</v>
      </c>
      <c r="G9" s="43">
        <v>4.18</v>
      </c>
      <c r="H9" s="43">
        <v>0.05</v>
      </c>
      <c r="I9" s="43">
        <v>8.25</v>
      </c>
      <c r="J9" s="43">
        <v>123.29</v>
      </c>
      <c r="K9" s="44">
        <v>108</v>
      </c>
      <c r="L9" s="43">
        <v>1.75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23</v>
      </c>
      <c r="E11" s="42" t="s">
        <v>44</v>
      </c>
      <c r="F11" s="43">
        <v>60</v>
      </c>
      <c r="G11" s="43">
        <v>8.93</v>
      </c>
      <c r="H11" s="43">
        <v>12.67</v>
      </c>
      <c r="I11" s="43">
        <v>27.87</v>
      </c>
      <c r="J11" s="43">
        <v>202.66</v>
      </c>
      <c r="K11" s="44">
        <v>90</v>
      </c>
      <c r="L11" s="43">
        <v>23.55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23.43</v>
      </c>
      <c r="H13" s="19">
        <f t="shared" si="0"/>
        <v>17.21</v>
      </c>
      <c r="I13" s="19">
        <f t="shared" si="0"/>
        <v>88.38</v>
      </c>
      <c r="J13" s="19">
        <f t="shared" si="0"/>
        <v>557.79999999999995</v>
      </c>
      <c r="K13" s="25"/>
      <c r="L13" s="19">
        <f t="shared" ref="L13" si="1">SUM(L6:L12)</f>
        <v>45.1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515</v>
      </c>
      <c r="G24" s="32">
        <f t="shared" ref="G24:J24" si="4">G13+G23</f>
        <v>23.43</v>
      </c>
      <c r="H24" s="32">
        <f t="shared" si="4"/>
        <v>17.21</v>
      </c>
      <c r="I24" s="32">
        <f t="shared" si="4"/>
        <v>88.38</v>
      </c>
      <c r="J24" s="32">
        <f t="shared" si="4"/>
        <v>557.79999999999995</v>
      </c>
      <c r="K24" s="32"/>
      <c r="L24" s="32">
        <f t="shared" ref="L24" si="5">L13+L23</f>
        <v>45.1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42" t="s">
        <v>46</v>
      </c>
      <c r="F25" s="43">
        <v>100</v>
      </c>
      <c r="G25" s="43">
        <v>12.68</v>
      </c>
      <c r="H25" s="43">
        <v>21.06</v>
      </c>
      <c r="I25" s="43">
        <v>6.61</v>
      </c>
      <c r="J25" s="43">
        <v>235.75</v>
      </c>
      <c r="K25" s="44">
        <v>390</v>
      </c>
      <c r="L25" s="43">
        <v>53.6</v>
      </c>
    </row>
    <row r="26" spans="1:12" ht="14.4">
      <c r="A26" s="14"/>
      <c r="B26" s="15"/>
      <c r="C26" s="11"/>
      <c r="D26" s="6" t="s">
        <v>21</v>
      </c>
      <c r="E26" s="39" t="s">
        <v>45</v>
      </c>
      <c r="F26" s="40">
        <v>200</v>
      </c>
      <c r="G26" s="40">
        <v>5.52</v>
      </c>
      <c r="H26" s="40">
        <v>4.29</v>
      </c>
      <c r="I26" s="40">
        <v>40.25</v>
      </c>
      <c r="J26" s="40">
        <v>211.9</v>
      </c>
      <c r="K26" s="41">
        <v>291</v>
      </c>
      <c r="L26" s="40">
        <v>9.6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3.7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20</v>
      </c>
      <c r="G28" s="43">
        <v>1.52</v>
      </c>
      <c r="H28" s="43">
        <v>0.18</v>
      </c>
      <c r="I28" s="43">
        <v>11.87</v>
      </c>
      <c r="J28" s="43">
        <v>45.2</v>
      </c>
      <c r="K28" s="44">
        <v>108</v>
      </c>
      <c r="L28" s="43">
        <v>1.4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thickBot="1">
      <c r="A30" s="14"/>
      <c r="B30" s="15"/>
      <c r="C30" s="11"/>
      <c r="D30" s="6" t="s">
        <v>23</v>
      </c>
      <c r="E30" s="42" t="s">
        <v>48</v>
      </c>
      <c r="F30" s="43">
        <v>30</v>
      </c>
      <c r="G30" s="43">
        <v>1.65</v>
      </c>
      <c r="H30" s="43">
        <v>0</v>
      </c>
      <c r="I30" s="43">
        <v>13.96</v>
      </c>
      <c r="J30" s="43">
        <v>103.9</v>
      </c>
      <c r="K30" s="44">
        <v>109</v>
      </c>
      <c r="L30" s="43">
        <v>1.4</v>
      </c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21.47</v>
      </c>
      <c r="H32" s="19">
        <f t="shared" ref="H32" si="7">SUM(H25:H31)</f>
        <v>25.529999999999998</v>
      </c>
      <c r="I32" s="19">
        <f t="shared" ref="I32" si="8">SUM(I25:I31)</f>
        <v>87.890000000000015</v>
      </c>
      <c r="J32" s="19">
        <f t="shared" ref="J32:L32" si="9">SUM(J25:J31)</f>
        <v>657.75</v>
      </c>
      <c r="K32" s="25"/>
      <c r="L32" s="19">
        <f t="shared" si="9"/>
        <v>69.700000000000017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21.47</v>
      </c>
      <c r="H43" s="32">
        <f t="shared" ref="H43" si="15">H32+H42</f>
        <v>25.529999999999998</v>
      </c>
      <c r="I43" s="32">
        <f t="shared" ref="I43" si="16">I32+I42</f>
        <v>87.890000000000015</v>
      </c>
      <c r="J43" s="32">
        <f t="shared" ref="J43:L43" si="17">J32+J42</f>
        <v>657.75</v>
      </c>
      <c r="K43" s="32"/>
      <c r="L43" s="32">
        <f t="shared" si="17"/>
        <v>69.700000000000017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29.55</v>
      </c>
      <c r="H44" s="40">
        <v>26.7</v>
      </c>
      <c r="I44" s="40">
        <v>18.86</v>
      </c>
      <c r="J44" s="40">
        <v>430.68</v>
      </c>
      <c r="K44" s="41">
        <v>369</v>
      </c>
      <c r="L44" s="40">
        <v>99.6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1.5</v>
      </c>
      <c r="H46" s="43">
        <v>1.3</v>
      </c>
      <c r="I46" s="43">
        <v>19.899999999999999</v>
      </c>
      <c r="J46" s="43">
        <v>81</v>
      </c>
      <c r="K46" s="44">
        <v>495</v>
      </c>
      <c r="L46" s="43">
        <v>6.2</v>
      </c>
    </row>
    <row r="47" spans="1:12" ht="14.4">
      <c r="A47" s="23"/>
      <c r="B47" s="15"/>
      <c r="C47" s="11"/>
      <c r="D47" s="7" t="s">
        <v>23</v>
      </c>
      <c r="E47" s="42" t="s">
        <v>51</v>
      </c>
      <c r="F47" s="43">
        <v>20</v>
      </c>
      <c r="G47" s="43">
        <v>1.52</v>
      </c>
      <c r="H47" s="43">
        <v>0.18</v>
      </c>
      <c r="I47" s="43">
        <v>3</v>
      </c>
      <c r="J47" s="43">
        <v>45.2</v>
      </c>
      <c r="K47" s="44">
        <v>108</v>
      </c>
      <c r="L47" s="43">
        <v>1.4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23</v>
      </c>
      <c r="E49" s="42" t="s">
        <v>48</v>
      </c>
      <c r="F49" s="43">
        <v>30</v>
      </c>
      <c r="G49" s="43">
        <v>1.65</v>
      </c>
      <c r="H49" s="43">
        <v>0</v>
      </c>
      <c r="I49" s="43">
        <v>13.96</v>
      </c>
      <c r="J49" s="43">
        <v>103.9</v>
      </c>
      <c r="K49" s="44">
        <v>109</v>
      </c>
      <c r="L49" s="43">
        <v>1.4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34.22</v>
      </c>
      <c r="H51" s="19">
        <f t="shared" ref="H51" si="19">SUM(H44:H50)</f>
        <v>28.18</v>
      </c>
      <c r="I51" s="19">
        <f t="shared" ref="I51" si="20">SUM(I44:I50)</f>
        <v>55.72</v>
      </c>
      <c r="J51" s="19">
        <f t="shared" ref="J51:L51" si="21">SUM(J44:J50)</f>
        <v>660.78</v>
      </c>
      <c r="K51" s="25"/>
      <c r="L51" s="19">
        <f t="shared" si="21"/>
        <v>108.60000000000001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34.22</v>
      </c>
      <c r="H62" s="32">
        <f t="shared" ref="H62" si="27">H51+H61</f>
        <v>28.18</v>
      </c>
      <c r="I62" s="32">
        <f t="shared" ref="I62" si="28">I51+I61</f>
        <v>55.72</v>
      </c>
      <c r="J62" s="32">
        <f t="shared" ref="J62:L62" si="29">J51+J61</f>
        <v>660.78</v>
      </c>
      <c r="K62" s="32"/>
      <c r="L62" s="32">
        <f t="shared" si="29"/>
        <v>108.60000000000001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250</v>
      </c>
      <c r="G63" s="40">
        <v>23.5</v>
      </c>
      <c r="H63" s="40">
        <v>21</v>
      </c>
      <c r="I63" s="40">
        <v>31.13</v>
      </c>
      <c r="J63" s="40">
        <v>409.5</v>
      </c>
      <c r="K63" s="41">
        <v>406</v>
      </c>
      <c r="L63" s="40">
        <v>76.7</v>
      </c>
    </row>
    <row r="64" spans="1:12" ht="14.4">
      <c r="A64" s="23"/>
      <c r="B64" s="15"/>
      <c r="C64" s="11"/>
      <c r="D64" s="6" t="s">
        <v>22</v>
      </c>
      <c r="E64" s="42" t="s">
        <v>53</v>
      </c>
      <c r="F64" s="43">
        <v>200</v>
      </c>
      <c r="G64" s="43">
        <v>0.5</v>
      </c>
      <c r="H64" s="43">
        <v>0.1</v>
      </c>
      <c r="I64" s="43">
        <v>18</v>
      </c>
      <c r="J64" s="43">
        <v>36</v>
      </c>
      <c r="K64" s="44">
        <v>518</v>
      </c>
      <c r="L64" s="43">
        <v>13</v>
      </c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1.52</v>
      </c>
      <c r="H66" s="43">
        <v>0.18</v>
      </c>
      <c r="I66" s="43">
        <v>3</v>
      </c>
      <c r="J66" s="43">
        <v>45.2</v>
      </c>
      <c r="K66" s="44">
        <v>108</v>
      </c>
      <c r="L66" s="43">
        <v>1.4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23</v>
      </c>
      <c r="E68" s="42" t="s">
        <v>48</v>
      </c>
      <c r="F68" s="43">
        <v>30</v>
      </c>
      <c r="G68" s="43">
        <v>1.65</v>
      </c>
      <c r="H68" s="43">
        <v>0</v>
      </c>
      <c r="I68" s="43">
        <v>13.96</v>
      </c>
      <c r="J68" s="43">
        <v>103.9</v>
      </c>
      <c r="K68" s="44">
        <v>109</v>
      </c>
      <c r="L68" s="43">
        <v>1.4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27.169999999999998</v>
      </c>
      <c r="H70" s="19">
        <f t="shared" ref="H70" si="31">SUM(H63:H69)</f>
        <v>21.28</v>
      </c>
      <c r="I70" s="19">
        <f t="shared" ref="I70" si="32">SUM(I63:I69)</f>
        <v>66.09</v>
      </c>
      <c r="J70" s="19">
        <f t="shared" ref="J70:L70" si="33">SUM(J63:J69)</f>
        <v>594.6</v>
      </c>
      <c r="K70" s="25"/>
      <c r="L70" s="19">
        <f t="shared" si="33"/>
        <v>92.500000000000014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27.169999999999998</v>
      </c>
      <c r="H81" s="32">
        <f t="shared" ref="H81" si="39">H70+H80</f>
        <v>21.28</v>
      </c>
      <c r="I81" s="32">
        <f t="shared" ref="I81" si="40">I70+I80</f>
        <v>66.09</v>
      </c>
      <c r="J81" s="32">
        <f t="shared" ref="J81:L81" si="41">J70+J80</f>
        <v>594.6</v>
      </c>
      <c r="K81" s="32"/>
      <c r="L81" s="32">
        <f t="shared" si="41"/>
        <v>92.500000000000014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9.23</v>
      </c>
      <c r="H82" s="40">
        <v>7.23</v>
      </c>
      <c r="I82" s="40">
        <v>16.05</v>
      </c>
      <c r="J82" s="40">
        <v>166.25</v>
      </c>
      <c r="K82" s="41">
        <v>153</v>
      </c>
      <c r="L82" s="40">
        <v>20.8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0.8</v>
      </c>
      <c r="H84" s="43">
        <v>0.2</v>
      </c>
      <c r="I84" s="43">
        <v>0.16</v>
      </c>
      <c r="J84" s="43">
        <v>5.6</v>
      </c>
      <c r="K84" s="44">
        <v>493</v>
      </c>
      <c r="L84" s="43">
        <v>2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1.52</v>
      </c>
      <c r="H85" s="43">
        <v>0.18</v>
      </c>
      <c r="I85" s="43">
        <v>3</v>
      </c>
      <c r="J85" s="43">
        <v>45.2</v>
      </c>
      <c r="K85" s="44">
        <v>108</v>
      </c>
      <c r="L85" s="43">
        <v>1.4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23</v>
      </c>
      <c r="E87" s="42" t="s">
        <v>48</v>
      </c>
      <c r="F87" s="43">
        <v>30</v>
      </c>
      <c r="G87" s="43">
        <v>1.65</v>
      </c>
      <c r="H87" s="43">
        <v>0</v>
      </c>
      <c r="I87" s="43">
        <v>13.96</v>
      </c>
      <c r="J87" s="43">
        <v>103.9</v>
      </c>
      <c r="K87" s="44">
        <v>109</v>
      </c>
      <c r="L87" s="43">
        <v>1.4</v>
      </c>
    </row>
    <row r="88" spans="1:12" ht="14.4">
      <c r="A88" s="23"/>
      <c r="B88" s="15"/>
      <c r="C88" s="11"/>
      <c r="D88" s="6" t="s">
        <v>23</v>
      </c>
      <c r="E88" s="42" t="s">
        <v>55</v>
      </c>
      <c r="F88" s="43">
        <v>60</v>
      </c>
      <c r="G88" s="43">
        <v>5.5</v>
      </c>
      <c r="H88" s="43">
        <v>7.8</v>
      </c>
      <c r="I88" s="43">
        <v>36.200000000000003</v>
      </c>
      <c r="J88" s="43">
        <v>233</v>
      </c>
      <c r="K88" s="44">
        <v>564</v>
      </c>
      <c r="L88" s="43">
        <v>15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18.700000000000003</v>
      </c>
      <c r="H89" s="19">
        <f t="shared" ref="H89" si="43">SUM(H82:H88)</f>
        <v>15.41</v>
      </c>
      <c r="I89" s="19">
        <f t="shared" ref="I89" si="44">SUM(I82:I88)</f>
        <v>69.37</v>
      </c>
      <c r="J89" s="19">
        <f t="shared" ref="J89:L89" si="45">SUM(J82:J88)</f>
        <v>553.95000000000005</v>
      </c>
      <c r="K89" s="25"/>
      <c r="L89" s="19">
        <f t="shared" si="45"/>
        <v>40.599999999999994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560</v>
      </c>
      <c r="G100" s="32">
        <f t="shared" ref="G100" si="50">G89+G99</f>
        <v>18.700000000000003</v>
      </c>
      <c r="H100" s="32">
        <f t="shared" ref="H100" si="51">H89+H99</f>
        <v>15.41</v>
      </c>
      <c r="I100" s="32">
        <f t="shared" ref="I100" si="52">I89+I99</f>
        <v>69.37</v>
      </c>
      <c r="J100" s="32">
        <f t="shared" ref="J100:L100" si="53">J89+J99</f>
        <v>553.95000000000005</v>
      </c>
      <c r="K100" s="32"/>
      <c r="L100" s="32">
        <f t="shared" si="53"/>
        <v>40.599999999999994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7.8</v>
      </c>
      <c r="H101" s="40">
        <v>23.65</v>
      </c>
      <c r="I101" s="40">
        <v>35.799999999999997</v>
      </c>
      <c r="J101" s="40">
        <v>290.76</v>
      </c>
      <c r="K101" s="41">
        <v>267</v>
      </c>
      <c r="L101" s="40">
        <v>14.2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0.8</v>
      </c>
      <c r="H103" s="43">
        <v>0.2</v>
      </c>
      <c r="I103" s="43">
        <v>0.16</v>
      </c>
      <c r="J103" s="43">
        <v>5.6</v>
      </c>
      <c r="K103" s="44">
        <v>493</v>
      </c>
      <c r="L103" s="43">
        <v>2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55</v>
      </c>
      <c r="G104" s="43">
        <v>4.18</v>
      </c>
      <c r="H104" s="43">
        <v>0.05</v>
      </c>
      <c r="I104" s="43">
        <v>8.25</v>
      </c>
      <c r="J104" s="43">
        <v>123.29</v>
      </c>
      <c r="K104" s="44">
        <v>108</v>
      </c>
      <c r="L104" s="43">
        <v>1.75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23</v>
      </c>
      <c r="E106" s="42" t="s">
        <v>44</v>
      </c>
      <c r="F106" s="43">
        <v>60</v>
      </c>
      <c r="G106" s="43">
        <v>8.93</v>
      </c>
      <c r="H106" s="43">
        <v>12.67</v>
      </c>
      <c r="I106" s="43">
        <v>27.87</v>
      </c>
      <c r="J106" s="43">
        <v>202.66</v>
      </c>
      <c r="K106" s="44">
        <v>90</v>
      </c>
      <c r="L106" s="43">
        <v>23.55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21.71</v>
      </c>
      <c r="H108" s="19">
        <f t="shared" si="54"/>
        <v>36.57</v>
      </c>
      <c r="I108" s="19">
        <f t="shared" si="54"/>
        <v>72.08</v>
      </c>
      <c r="J108" s="19">
        <f t="shared" si="54"/>
        <v>622.31000000000006</v>
      </c>
      <c r="K108" s="25"/>
      <c r="L108" s="19">
        <f t="shared" ref="L108" si="55">SUM(L101:L107)</f>
        <v>41.5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515</v>
      </c>
      <c r="G119" s="32">
        <f t="shared" ref="G119" si="58">G108+G118</f>
        <v>21.71</v>
      </c>
      <c r="H119" s="32">
        <f t="shared" ref="H119" si="59">H108+H118</f>
        <v>36.57</v>
      </c>
      <c r="I119" s="32">
        <f t="shared" ref="I119" si="60">I108+I118</f>
        <v>72.08</v>
      </c>
      <c r="J119" s="32">
        <f t="shared" ref="J119:L119" si="61">J108+J118</f>
        <v>622.31000000000006</v>
      </c>
      <c r="K119" s="32"/>
      <c r="L119" s="32">
        <f t="shared" si="61"/>
        <v>41.5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100</v>
      </c>
      <c r="G120" s="40">
        <v>16.13</v>
      </c>
      <c r="H120" s="40">
        <v>13.12</v>
      </c>
      <c r="I120" s="40">
        <v>14.25</v>
      </c>
      <c r="J120" s="40">
        <v>188.56</v>
      </c>
      <c r="K120" s="41">
        <v>412</v>
      </c>
      <c r="L120" s="40">
        <v>41.4</v>
      </c>
    </row>
    <row r="121" spans="1:12" ht="14.4">
      <c r="A121" s="14"/>
      <c r="B121" s="15"/>
      <c r="C121" s="11"/>
      <c r="D121" s="6" t="s">
        <v>21</v>
      </c>
      <c r="E121" s="42" t="s">
        <v>45</v>
      </c>
      <c r="F121" s="43">
        <v>200</v>
      </c>
      <c r="G121" s="43">
        <v>5.52</v>
      </c>
      <c r="H121" s="43">
        <v>7.29</v>
      </c>
      <c r="I121" s="43">
        <v>40.25</v>
      </c>
      <c r="J121" s="43">
        <v>211.9</v>
      </c>
      <c r="K121" s="44">
        <v>291</v>
      </c>
      <c r="L121" s="43">
        <v>9.6</v>
      </c>
    </row>
    <row r="122" spans="1:12" ht="14.4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1.3</v>
      </c>
      <c r="H122" s="43">
        <v>3.2</v>
      </c>
      <c r="I122" s="43">
        <v>27.8</v>
      </c>
      <c r="J122" s="43">
        <v>103</v>
      </c>
      <c r="K122" s="44">
        <v>509</v>
      </c>
      <c r="L122" s="43">
        <v>12.2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1.52</v>
      </c>
      <c r="H123" s="43">
        <v>0.18</v>
      </c>
      <c r="I123" s="43">
        <v>3</v>
      </c>
      <c r="J123" s="43">
        <v>45.2</v>
      </c>
      <c r="K123" s="44">
        <v>108</v>
      </c>
      <c r="L123" s="43">
        <v>1.4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23</v>
      </c>
      <c r="E125" s="42" t="s">
        <v>48</v>
      </c>
      <c r="F125" s="43">
        <v>30</v>
      </c>
      <c r="G125" s="43">
        <v>1.65</v>
      </c>
      <c r="H125" s="43">
        <v>0</v>
      </c>
      <c r="I125" s="43">
        <v>13.96</v>
      </c>
      <c r="J125" s="43">
        <v>103.9</v>
      </c>
      <c r="K125" s="44">
        <v>109</v>
      </c>
      <c r="L125" s="43">
        <v>1.4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26.119999999999997</v>
      </c>
      <c r="H127" s="19">
        <f t="shared" si="62"/>
        <v>23.79</v>
      </c>
      <c r="I127" s="19">
        <f t="shared" si="62"/>
        <v>99.259999999999991</v>
      </c>
      <c r="J127" s="19">
        <f t="shared" si="62"/>
        <v>652.56000000000006</v>
      </c>
      <c r="K127" s="25"/>
      <c r="L127" s="19">
        <f t="shared" ref="L127" si="63">SUM(L120:L126)</f>
        <v>66.000000000000014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550</v>
      </c>
      <c r="G138" s="32">
        <f t="shared" ref="G138" si="66">G127+G137</f>
        <v>26.119999999999997</v>
      </c>
      <c r="H138" s="32">
        <f t="shared" ref="H138" si="67">H127+H137</f>
        <v>23.79</v>
      </c>
      <c r="I138" s="32">
        <f t="shared" ref="I138" si="68">I127+I137</f>
        <v>99.259999999999991</v>
      </c>
      <c r="J138" s="32">
        <f t="shared" ref="J138:L138" si="69">J127+J137</f>
        <v>652.56000000000006</v>
      </c>
      <c r="K138" s="32"/>
      <c r="L138" s="32">
        <f t="shared" si="69"/>
        <v>66.000000000000014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42" t="s">
        <v>65</v>
      </c>
      <c r="F139" s="43">
        <v>120</v>
      </c>
      <c r="G139" s="43">
        <v>20.6</v>
      </c>
      <c r="H139" s="43">
        <v>22</v>
      </c>
      <c r="I139" s="43">
        <v>4.2</v>
      </c>
      <c r="J139" s="43">
        <v>297</v>
      </c>
      <c r="K139" s="44">
        <v>367</v>
      </c>
      <c r="L139" s="43">
        <v>96.3</v>
      </c>
    </row>
    <row r="140" spans="1:12" ht="14.4">
      <c r="A140" s="23"/>
      <c r="B140" s="15"/>
      <c r="C140" s="11"/>
      <c r="D140" s="6" t="s">
        <v>21</v>
      </c>
      <c r="E140" s="39" t="s">
        <v>59</v>
      </c>
      <c r="F140" s="40">
        <v>200</v>
      </c>
      <c r="G140" s="40">
        <v>2.57</v>
      </c>
      <c r="H140" s="40">
        <v>3.15</v>
      </c>
      <c r="I140" s="40">
        <v>42.32</v>
      </c>
      <c r="J140" s="40">
        <v>129</v>
      </c>
      <c r="K140" s="41">
        <v>429</v>
      </c>
      <c r="L140" s="40">
        <v>12.8</v>
      </c>
    </row>
    <row r="141" spans="1:12" ht="14.4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2.7</v>
      </c>
      <c r="H141" s="43">
        <v>0.3</v>
      </c>
      <c r="I141" s="43">
        <v>32.799999999999997</v>
      </c>
      <c r="J141" s="43">
        <v>97</v>
      </c>
      <c r="K141" s="44">
        <v>519</v>
      </c>
      <c r="L141" s="43">
        <v>5.9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1.52</v>
      </c>
      <c r="H142" s="43">
        <v>0.18</v>
      </c>
      <c r="I142" s="43">
        <v>3</v>
      </c>
      <c r="J142" s="43">
        <v>45.2</v>
      </c>
      <c r="K142" s="44">
        <v>108</v>
      </c>
      <c r="L142" s="43">
        <v>1.4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thickBot="1">
      <c r="A144" s="23"/>
      <c r="B144" s="15"/>
      <c r="C144" s="11"/>
      <c r="D144" s="6" t="s">
        <v>23</v>
      </c>
      <c r="E144" s="42" t="s">
        <v>48</v>
      </c>
      <c r="F144" s="43">
        <v>30</v>
      </c>
      <c r="G144" s="43">
        <v>1.65</v>
      </c>
      <c r="H144" s="43">
        <v>0</v>
      </c>
      <c r="I144" s="43">
        <v>13.96</v>
      </c>
      <c r="J144" s="43">
        <v>103.9</v>
      </c>
      <c r="K144" s="44">
        <v>109</v>
      </c>
      <c r="L144" s="43">
        <v>1.4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>SUM(G139:G145)</f>
        <v>29.04</v>
      </c>
      <c r="H146" s="19">
        <f>SUM(H139:H145)</f>
        <v>25.63</v>
      </c>
      <c r="I146" s="19">
        <f>SUM(I139:I145)</f>
        <v>96.28</v>
      </c>
      <c r="J146" s="19">
        <f>SUM(J139:J145)</f>
        <v>672.1</v>
      </c>
      <c r="K146" s="25"/>
      <c r="L146" s="19">
        <f>SUM(L139:L145)</f>
        <v>117.80000000000001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570</v>
      </c>
      <c r="G157" s="32">
        <f t="shared" ref="G157" si="72">G146+G156</f>
        <v>29.04</v>
      </c>
      <c r="H157" s="32">
        <f t="shared" ref="H157" si="73">H146+H156</f>
        <v>25.63</v>
      </c>
      <c r="I157" s="32">
        <f t="shared" ref="I157" si="74">I146+I156</f>
        <v>96.28</v>
      </c>
      <c r="J157" s="32">
        <f t="shared" ref="J157:L157" si="75">J146+J156</f>
        <v>672.1</v>
      </c>
      <c r="K157" s="32"/>
      <c r="L157" s="32">
        <f t="shared" si="75"/>
        <v>117.80000000000001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42" t="s">
        <v>62</v>
      </c>
      <c r="F158" s="43">
        <v>150</v>
      </c>
      <c r="G158" s="43">
        <v>35.35</v>
      </c>
      <c r="H158" s="43">
        <v>24.42</v>
      </c>
      <c r="I158" s="43">
        <v>0.85</v>
      </c>
      <c r="J158" s="43">
        <v>364.28</v>
      </c>
      <c r="K158" s="44">
        <v>404</v>
      </c>
      <c r="L158" s="43">
        <v>79</v>
      </c>
    </row>
    <row r="159" spans="1:12" ht="14.4">
      <c r="A159" s="23"/>
      <c r="B159" s="15"/>
      <c r="C159" s="11"/>
      <c r="D159" s="6" t="s">
        <v>21</v>
      </c>
      <c r="E159" s="39" t="s">
        <v>61</v>
      </c>
      <c r="F159" s="40">
        <v>200</v>
      </c>
      <c r="G159" s="40">
        <v>5</v>
      </c>
      <c r="H159" s="40">
        <v>11.6</v>
      </c>
      <c r="I159" s="40">
        <v>28</v>
      </c>
      <c r="J159" s="40">
        <v>225</v>
      </c>
      <c r="K159" s="41">
        <v>202</v>
      </c>
      <c r="L159" s="40">
        <v>29.8</v>
      </c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thickBot="1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1.52</v>
      </c>
      <c r="H161" s="43">
        <v>0.18</v>
      </c>
      <c r="I161" s="43">
        <v>3</v>
      </c>
      <c r="J161" s="43">
        <v>45.2</v>
      </c>
      <c r="K161" s="44">
        <v>108</v>
      </c>
      <c r="L161" s="43">
        <v>1.4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 t="s">
        <v>23</v>
      </c>
      <c r="E163" s="42" t="s">
        <v>48</v>
      </c>
      <c r="F163" s="43">
        <v>30</v>
      </c>
      <c r="G163" s="43">
        <v>1.65</v>
      </c>
      <c r="H163" s="43">
        <v>0</v>
      </c>
      <c r="I163" s="43">
        <v>13.96</v>
      </c>
      <c r="J163" s="43">
        <v>103.9</v>
      </c>
      <c r="K163" s="44">
        <v>109</v>
      </c>
      <c r="L163" s="43">
        <v>1.4</v>
      </c>
    </row>
    <row r="164" spans="1:12" ht="14.4">
      <c r="A164" s="23"/>
      <c r="B164" s="15"/>
      <c r="C164" s="11"/>
      <c r="D164" s="6" t="s">
        <v>22</v>
      </c>
      <c r="E164" s="42" t="s">
        <v>63</v>
      </c>
      <c r="F164" s="43">
        <v>200</v>
      </c>
      <c r="G164" s="43">
        <v>0.5</v>
      </c>
      <c r="H164" s="43">
        <v>0.1</v>
      </c>
      <c r="I164" s="43">
        <v>18</v>
      </c>
      <c r="J164" s="43">
        <v>36</v>
      </c>
      <c r="K164" s="44">
        <v>518</v>
      </c>
      <c r="L164" s="43">
        <v>13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6">SUM(G158:G164)</f>
        <v>44.02</v>
      </c>
      <c r="H165" s="19">
        <f t="shared" si="76"/>
        <v>36.300000000000004</v>
      </c>
      <c r="I165" s="19">
        <f t="shared" si="76"/>
        <v>63.81</v>
      </c>
      <c r="J165" s="19">
        <f t="shared" si="76"/>
        <v>774.38</v>
      </c>
      <c r="K165" s="25"/>
      <c r="L165" s="19">
        <f t="shared" ref="L165" si="77">SUM(L158:L164)</f>
        <v>124.60000000000001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600</v>
      </c>
      <c r="G176" s="32">
        <f t="shared" ref="G176" si="80">G165+G175</f>
        <v>44.02</v>
      </c>
      <c r="H176" s="32">
        <f t="shared" ref="H176" si="81">H165+H175</f>
        <v>36.300000000000004</v>
      </c>
      <c r="I176" s="32">
        <f t="shared" ref="I176" si="82">I165+I175</f>
        <v>63.81</v>
      </c>
      <c r="J176" s="32">
        <f t="shared" ref="J176:L176" si="83">J165+J175</f>
        <v>774.38</v>
      </c>
      <c r="K176" s="32"/>
      <c r="L176" s="32">
        <f t="shared" si="83"/>
        <v>124.60000000000001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8.15</v>
      </c>
      <c r="H177" s="40">
        <v>12.33</v>
      </c>
      <c r="I177" s="40">
        <v>10.65</v>
      </c>
      <c r="J177" s="40">
        <v>95</v>
      </c>
      <c r="K177" s="41">
        <v>128</v>
      </c>
      <c r="L177" s="40">
        <v>16.2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>
        <v>3.7</v>
      </c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1.52</v>
      </c>
      <c r="H180" s="43">
        <v>0.18</v>
      </c>
      <c r="I180" s="43">
        <v>3</v>
      </c>
      <c r="J180" s="43">
        <v>45.2</v>
      </c>
      <c r="K180" s="44">
        <v>108</v>
      </c>
      <c r="L180" s="43">
        <v>1.4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23</v>
      </c>
      <c r="E182" s="42" t="s">
        <v>48</v>
      </c>
      <c r="F182" s="43">
        <v>30</v>
      </c>
      <c r="G182" s="43">
        <v>1.65</v>
      </c>
      <c r="H182" s="43">
        <v>0</v>
      </c>
      <c r="I182" s="43">
        <v>13.96</v>
      </c>
      <c r="J182" s="43">
        <v>103.9</v>
      </c>
      <c r="K182" s="44">
        <v>109</v>
      </c>
      <c r="L182" s="43">
        <v>1.4</v>
      </c>
    </row>
    <row r="183" spans="1:12" ht="14.4">
      <c r="A183" s="23"/>
      <c r="B183" s="15"/>
      <c r="C183" s="11"/>
      <c r="D183" s="6" t="s">
        <v>23</v>
      </c>
      <c r="E183" s="42" t="s">
        <v>55</v>
      </c>
      <c r="F183" s="43">
        <v>60</v>
      </c>
      <c r="G183" s="43">
        <v>5.5</v>
      </c>
      <c r="H183" s="43">
        <v>7.8</v>
      </c>
      <c r="I183" s="43">
        <v>36.200000000000003</v>
      </c>
      <c r="J183" s="43">
        <v>233</v>
      </c>
      <c r="K183" s="44">
        <v>564</v>
      </c>
      <c r="L183" s="43">
        <v>16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16.920000000000002</v>
      </c>
      <c r="H184" s="19">
        <f t="shared" si="84"/>
        <v>20.309999999999999</v>
      </c>
      <c r="I184" s="19">
        <f t="shared" si="84"/>
        <v>79.010000000000005</v>
      </c>
      <c r="J184" s="19">
        <f t="shared" si="84"/>
        <v>538.1</v>
      </c>
      <c r="K184" s="25"/>
      <c r="L184" s="19">
        <f t="shared" ref="L184" si="85">SUM(L177:L183)</f>
        <v>38.699999999999996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510</v>
      </c>
      <c r="G195" s="32">
        <f t="shared" ref="G195" si="88">G184+G194</f>
        <v>16.920000000000002</v>
      </c>
      <c r="H195" s="32">
        <f t="shared" ref="H195" si="89">H184+H194</f>
        <v>20.309999999999999</v>
      </c>
      <c r="I195" s="32">
        <f t="shared" ref="I195" si="90">I184+I194</f>
        <v>79.010000000000005</v>
      </c>
      <c r="J195" s="32">
        <f t="shared" ref="J195:L195" si="91">J184+J194</f>
        <v>538.1</v>
      </c>
      <c r="K195" s="32"/>
      <c r="L195" s="32">
        <f t="shared" si="91"/>
        <v>38.699999999999996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26.28</v>
      </c>
      <c r="H196" s="34">
        <f t="shared" si="92"/>
        <v>25.020999999999997</v>
      </c>
      <c r="I196" s="34">
        <f t="shared" si="92"/>
        <v>77.788999999999987</v>
      </c>
      <c r="J196" s="34">
        <f t="shared" si="92"/>
        <v>628.43300000000011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74.510000000000005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2023-11-21T06:22:37Z</dcterms:modified>
</cp:coreProperties>
</file>